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19200" windowHeight="11940"/>
  </bookViews>
  <sheets>
    <sheet name="0325" sheetId="1" r:id="rId1"/>
  </sheets>
  <definedNames>
    <definedName name="_xlnm.Print_Area" localSheetId="0">'0325'!$A$1:$E$47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<sst xmlns="http://schemas.openxmlformats.org/spreadsheetml/2006/main" count="51" uniqueCount="43">
  <si>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</si>
  <si>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</si>
  <si>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</si>
  <si>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</si>
  <si>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</si>
  <si>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</si>
  <si>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</si>
  <si>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</si>
  <si>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</si>
  <si>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</si>
  <si>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</si>
  <si>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</si>
  <si>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</si>
  <si>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</si>
  <si>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</si>
  <si>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</si>
  <si>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</si>
  <si>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</si>
  <si>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</si>
  <si>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</si>
  <si>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</si>
  <si>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</si>
  <si>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</si>
  <si>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</si>
  <si>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</si>
  <si>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</si>
  <si>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</si>
  <si>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</si>
  <si>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</si>
  <si>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</si>
  <si>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</si>
  <si>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</si>
  <si>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</si>
  <si>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</si>
  <si>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</si>
  <si>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</si>
  <si>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de San Felipe, Gto.
Flujo de Fondos
Del 1 de Enero al 31 de Marzo de 2022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</si>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</sst>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0" fontId="4" fillId="0" borderId="0" xfId="2" applyFont="1" applyBorder="1" applyAlignment="1" applyProtection="1">
      <alignment horizontal="left" vertical="top" wrapText="1" indent="2"/>
      <protection locked="0"/>
    </xf>
    <xf numFmtId="4" fontId="4" fillId="0" borderId="0" xfId="2" applyNumberFormat="1" applyFont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showGridLines="0" tabSelected="1" workbookViewId="0">
      <selection sqref="A1:E47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17022952.66</v>
      </c>
      <c r="D3" s="3">
        <f t="shared" ref="D3:E3" si="0">SUM(D4:D13)</f>
        <v>4696030.92</v>
      </c>
      <c r="E3" s="4">
        <f t="shared" si="0"/>
        <v>4696030.92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161.63</v>
      </c>
      <c r="D8" s="6">
        <v>103.02</v>
      </c>
      <c r="E8" s="7">
        <v>103.02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2482778.0299999998</v>
      </c>
      <c r="D10" s="6">
        <v>333924</v>
      </c>
      <c r="E10" s="7">
        <v>333924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14540013</v>
      </c>
      <c r="D12" s="6">
        <v>4362003.9000000004</v>
      </c>
      <c r="E12" s="7">
        <v>4362003.9000000004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17022952.66</v>
      </c>
      <c r="D14" s="9">
        <f t="shared" ref="D14:E14" si="1">SUM(D15:D23)</f>
        <v>2961404.01</v>
      </c>
      <c r="E14" s="10">
        <f t="shared" si="1"/>
        <v>2961404.01</v>
      </c>
    </row>
    <row r="15" spans="1:5" x14ac:dyDescent="0.2">
      <c r="A15" s="5"/>
      <c r="B15" s="14" t="s">
        <v>12</v>
      </c>
      <c r="C15" s="6">
        <v>13109009.029999999</v>
      </c>
      <c r="D15" s="6">
        <v>2501897.2999999998</v>
      </c>
      <c r="E15" s="7">
        <v>2501897.2999999998</v>
      </c>
    </row>
    <row r="16" spans="1:5" x14ac:dyDescent="0.2">
      <c r="A16" s="5"/>
      <c r="B16" s="14" t="s">
        <v>13</v>
      </c>
      <c r="C16" s="6">
        <v>556912.5</v>
      </c>
      <c r="D16" s="6">
        <v>54613.69</v>
      </c>
      <c r="E16" s="7">
        <v>54613.69</v>
      </c>
    </row>
    <row r="17" spans="1:5" x14ac:dyDescent="0.2">
      <c r="A17" s="5"/>
      <c r="B17" s="14" t="s">
        <v>14</v>
      </c>
      <c r="C17" s="6">
        <v>915966.42</v>
      </c>
      <c r="D17" s="6">
        <v>135592.10999999999</v>
      </c>
      <c r="E17" s="7">
        <v>135592.10999999999</v>
      </c>
    </row>
    <row r="18" spans="1:5" x14ac:dyDescent="0.2">
      <c r="A18" s="5"/>
      <c r="B18" s="14" t="s">
        <v>9</v>
      </c>
      <c r="C18" s="6">
        <v>2435564.71</v>
      </c>
      <c r="D18" s="6">
        <v>269300.90999999997</v>
      </c>
      <c r="E18" s="7">
        <v>269300.90999999997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5500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1734626.9100000001</v>
      </c>
      <c r="E24" s="13">
        <f>E3-E14</f>
        <v>1734626.9100000001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163060.85999999999</v>
      </c>
      <c r="E28" s="21">
        <f>SUM(E29:E35)</f>
        <v>163060.85999999999</v>
      </c>
    </row>
    <row r="29" spans="1:5" x14ac:dyDescent="0.2">
      <c r="A29" s="5"/>
      <c r="B29" s="14" t="s">
        <v>26</v>
      </c>
      <c r="C29" s="22">
        <v>0</v>
      </c>
      <c r="D29" s="22">
        <v>0</v>
      </c>
      <c r="E29" s="23">
        <v>0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163060.85999999999</v>
      </c>
      <c r="E32" s="23">
        <v>163060.85999999999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1571566.05</v>
      </c>
      <c r="E36" s="25">
        <f>SUM(E37:E39)</f>
        <v>1571566.05</v>
      </c>
    </row>
    <row r="37" spans="1:5" x14ac:dyDescent="0.2">
      <c r="A37" s="5"/>
      <c r="B37" s="14" t="s">
        <v>30</v>
      </c>
      <c r="C37" s="22">
        <v>0</v>
      </c>
      <c r="D37" s="22">
        <v>1571566.05</v>
      </c>
      <c r="E37" s="23">
        <v>1571566.05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1734626.9100000001</v>
      </c>
      <c r="E40" s="13">
        <f>E28+E36</f>
        <v>1734626.9100000001</v>
      </c>
    </row>
    <row r="41" spans="1:5" x14ac:dyDescent="0.2">
      <c r="A41" s="1" t="s">
        <v>24</v>
      </c>
    </row>
    <row r="45" spans="1:5" x14ac:dyDescent="0.2">
      <c r="B45" s="31" t="s">
        <v>37</v>
      </c>
      <c r="C45" s="32" t="s">
        <v>38</v>
      </c>
      <c r="D45" s="32"/>
    </row>
    <row r="46" spans="1:5" x14ac:dyDescent="0.2">
      <c r="B46" s="33" t="s">
        <v>39</v>
      </c>
      <c r="C46" s="34" t="s">
        <v>40</v>
      </c>
    </row>
    <row r="47" spans="1:5" x14ac:dyDescent="0.2">
      <c r="B47" s="31" t="s">
        <v>41</v>
      </c>
      <c r="C47" s="34" t="s">
        <v>42</v>
      </c>
    </row>
  </sheetData>
  <mergeCells count="4">
    <mergeCell ref="A1:E1"/>
    <mergeCell ref="A2:B2"/>
    <mergeCell ref="A27:B27"/>
    <mergeCell ref="C45:D45"/>
  </mergeCells>
  <pageMargins left="0.23622047244094491" right="0.23622047244094491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0325</vt:lpstr>
      <vt:lpstr>'0325'!Área_de_impresión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2022-05-09T16:37:24Z</cp:lastPrinted>
  <dcterms:created xsi:type="dcterms:W3CDTF">2017-12-20T04:54:53Z</dcterms:created>
  <dcterms:modified xsi:type="dcterms:W3CDTF">2022-05-09T16:37:46Z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